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 tabRatio="500"/>
  </bookViews>
  <sheets>
    <sheet name="SALOMON MIXED CATEGORIES" sheetId="1" r:id="rId1"/>
  </sheets>
  <definedNames>
    <definedName name="_xlnm.Print_Titles" localSheetId="0">'SALOMON MIXED CATEGORIES'!$4:$7</definedName>
  </definedNames>
  <calcPr calcId="152511"/>
</workbook>
</file>

<file path=xl/calcChain.xml><?xml version="1.0" encoding="utf-8"?>
<calcChain xmlns="http://schemas.openxmlformats.org/spreadsheetml/2006/main">
  <c r="AE9" i="1" l="1"/>
  <c r="AE45" i="1" s="1"/>
  <c r="AE44" i="1"/>
  <c r="AE43" i="1"/>
  <c r="AE42" i="1"/>
  <c r="AE41" i="1"/>
  <c r="AE40" i="1"/>
  <c r="AE39" i="1"/>
  <c r="AE38" i="1"/>
  <c r="AE37" i="1"/>
  <c r="AE35" i="1"/>
  <c r="AE34" i="1"/>
  <c r="AE33" i="1"/>
  <c r="AE32" i="1"/>
  <c r="AE31" i="1"/>
  <c r="AE30" i="1"/>
  <c r="AE29" i="1"/>
  <c r="AE28" i="1"/>
  <c r="AE27" i="1"/>
  <c r="AE26" i="1"/>
  <c r="AE25" i="1"/>
  <c r="AE24" i="1"/>
  <c r="AE23" i="1"/>
  <c r="AE22" i="1"/>
  <c r="AE21" i="1"/>
  <c r="AE20" i="1"/>
  <c r="AE19" i="1"/>
  <c r="AE18" i="1"/>
  <c r="AE17" i="1"/>
  <c r="AE16" i="1"/>
  <c r="AE15" i="1"/>
  <c r="AE14" i="1"/>
  <c r="AE13" i="1"/>
  <c r="AE12" i="1"/>
  <c r="AE11" i="1"/>
  <c r="AE10" i="1"/>
</calcChain>
</file>

<file path=xl/sharedStrings.xml><?xml version="1.0" encoding="utf-8"?>
<sst xmlns="http://schemas.openxmlformats.org/spreadsheetml/2006/main" count="165" uniqueCount="121">
  <si>
    <t>PHOTOS</t>
  </si>
  <si>
    <t>REF</t>
  </si>
  <si>
    <t>ARTICLE</t>
  </si>
  <si>
    <t>RRP</t>
  </si>
  <si>
    <t>WSP</t>
  </si>
  <si>
    <t>QTY</t>
  </si>
  <si>
    <t>KIDS</t>
  </si>
  <si>
    <t>EUR</t>
  </si>
  <si>
    <t>33-</t>
  </si>
  <si>
    <t>36-</t>
  </si>
  <si>
    <t>37-</t>
  </si>
  <si>
    <t>UK</t>
  </si>
  <si>
    <t>8-</t>
  </si>
  <si>
    <t>9-</t>
  </si>
  <si>
    <t>10-</t>
  </si>
  <si>
    <t>11-</t>
  </si>
  <si>
    <t>12-</t>
  </si>
  <si>
    <t>13-</t>
  </si>
  <si>
    <t>1-</t>
  </si>
  <si>
    <t>2-</t>
  </si>
  <si>
    <t>3-</t>
  </si>
  <si>
    <t>4-</t>
  </si>
  <si>
    <t>5-</t>
  </si>
  <si>
    <t>36 2/3</t>
  </si>
  <si>
    <t>37 1/3</t>
  </si>
  <si>
    <t>38 2/3</t>
  </si>
  <si>
    <t>39 1/3</t>
  </si>
  <si>
    <t>40 2/3</t>
  </si>
  <si>
    <t>41 1/3</t>
  </si>
  <si>
    <t>42 2/3</t>
  </si>
  <si>
    <t>43 1/3</t>
  </si>
  <si>
    <t>44 2/3</t>
  </si>
  <si>
    <t>45 1/3</t>
  </si>
  <si>
    <t>46 2/3</t>
  </si>
  <si>
    <t>47 1/3</t>
  </si>
  <si>
    <t>48 2/3</t>
  </si>
  <si>
    <t>49 1/3</t>
  </si>
  <si>
    <t>50 2/3</t>
  </si>
  <si>
    <t>6-</t>
  </si>
  <si>
    <t>7-</t>
  </si>
  <si>
    <t>14-</t>
  </si>
  <si>
    <t>XS</t>
  </si>
  <si>
    <t>S</t>
  </si>
  <si>
    <t>M</t>
  </si>
  <si>
    <t>L</t>
  </si>
  <si>
    <t>XL</t>
  </si>
  <si>
    <t>2XL</t>
  </si>
  <si>
    <t>S/M</t>
  </si>
  <si>
    <t>L47156400</t>
  </si>
  <si>
    <t>Shoes QUEST 4 GTX Rubber/Black/Fiery Red</t>
  </si>
  <si>
    <t>ADULT</t>
  </si>
  <si>
    <t>L41289600</t>
  </si>
  <si>
    <t>Shoes X ULTRA 4 GTX W Black/Stormw/Opal</t>
  </si>
  <si>
    <t>L39332900</t>
  </si>
  <si>
    <t>Shoes XA PRO 3D GTX W Black/Black/Minera</t>
  </si>
  <si>
    <t>L47569000</t>
  </si>
  <si>
    <t>Shoes SPEEDCROSS GTX Black/Black/Qush</t>
  </si>
  <si>
    <t>L47310900</t>
  </si>
  <si>
    <t>Shoes ALPHACROSS 5 GTX W Bk</t>
  </si>
  <si>
    <t>L41385100</t>
  </si>
  <si>
    <t>Shoes X ULTRA 4 GTX Magnet/Black/Mnment</t>
  </si>
  <si>
    <t>L47302300</t>
  </si>
  <si>
    <t>Shoes SPEEDCROSS 6 GTX W Flint/Black/Hea</t>
  </si>
  <si>
    <t>L39332200</t>
  </si>
  <si>
    <t>Shoes XA PRO 3D GTX Black/Black/Magnet</t>
  </si>
  <si>
    <t>L41567000</t>
  </si>
  <si>
    <t>Shoes QUEST 4 GTX Magnet/Black/Quarry</t>
  </si>
  <si>
    <t>L47787400</t>
  </si>
  <si>
    <t>Shoes TEMPER GTX W Noat/Black/Bay</t>
  </si>
  <si>
    <t>L47603500</t>
  </si>
  <si>
    <t>Shoes SPEEDCROSS PEAK GTX W Black/Black</t>
  </si>
  <si>
    <t>L47352800</t>
  </si>
  <si>
    <t>Shoes  X ULTRA 4 MID GTX W Stargazer/Car</t>
  </si>
  <si>
    <t>L41295600</t>
  </si>
  <si>
    <t>Shoes  X ULTRA 4 MID GTX W Ebony/Mocha M</t>
  </si>
  <si>
    <t>L41733900</t>
  </si>
  <si>
    <t>Shoes SUPERCROSS 4 GTX W Bk</t>
  </si>
  <si>
    <t>L47270800</t>
  </si>
  <si>
    <t>Shoes XA PRO 3D V9 GTX W Black/Phantm/Pe</t>
  </si>
  <si>
    <t>L47571500</t>
  </si>
  <si>
    <t>Shoes X ULTRA 360 LTR GTX W Cognac/Peppe</t>
  </si>
  <si>
    <t>L41625000</t>
  </si>
  <si>
    <t>Shoes  X ULTRA 4 MID GTX W Mgnt/Black/Ze</t>
  </si>
  <si>
    <t>L47599400</t>
  </si>
  <si>
    <t>Shoes ACS PRO GTX Black/Black/Asphalt</t>
  </si>
  <si>
    <t>L47581100</t>
  </si>
  <si>
    <t>Shoes XT-6 GTX White/White/Ftw Silver</t>
  </si>
  <si>
    <t>L41457400</t>
  </si>
  <si>
    <t>Shoes QUEST ELEMENT GTX W Ebony/Rainy Da</t>
  </si>
  <si>
    <t>L47196800</t>
  </si>
  <si>
    <t>Shoes X ULTRA PIONEER GTX Phantm/Black/Q</t>
  </si>
  <si>
    <t>L47571200</t>
  </si>
  <si>
    <t>Shoes X ULTRA 360 LTR GTX Dkeart/Dlciso</t>
  </si>
  <si>
    <t>L47571100</t>
  </si>
  <si>
    <t>Shoes  X ULTRA 360 LTR MID GTX W Shrk/9</t>
  </si>
  <si>
    <t>L47687000</t>
  </si>
  <si>
    <t>Shoes X ULTRA 360 GTX Phantm/Sfari/Caram</t>
  </si>
  <si>
    <t>L47270100</t>
  </si>
  <si>
    <t>Shoes XA PRO 3D V9 GTX Black/Phantm/Pewt</t>
  </si>
  <si>
    <t>L47571000</t>
  </si>
  <si>
    <t>Shoes  X ULTRA 360 LTR MID GTX W Pepper</t>
  </si>
  <si>
    <t>L47953400</t>
  </si>
  <si>
    <t>Shoes XT-4 GTX Bk/Bk/Lunar</t>
  </si>
  <si>
    <t>LC2308100</t>
  </si>
  <si>
    <t>Pants GORE-TEX® SSHELL TIGHTS W DEEP BLA</t>
  </si>
  <si>
    <t>TEXTILE</t>
  </si>
  <si>
    <t>LC2273900</t>
  </si>
  <si>
    <t>CHROMA FLEECE CROP HZ W DEEP BLACK</t>
  </si>
  <si>
    <t>LC1883200</t>
  </si>
  <si>
    <t>ESSENTIAL WOOL SEAMLESS M DEEP BLACK/Hea</t>
  </si>
  <si>
    <t>LC2315500</t>
  </si>
  <si>
    <t>ESSENTIAL WOOL SEAMLESS M RUM RAISIN</t>
  </si>
  <si>
    <t>LC2147000</t>
  </si>
  <si>
    <t>MOON PATROL GORETEX BIB M DEEP BLACK</t>
  </si>
  <si>
    <t>LC2146600</t>
  </si>
  <si>
    <t>MOON PATROL GORETEX BIB W DEEP BLACK</t>
  </si>
  <si>
    <t>LC2310700</t>
  </si>
  <si>
    <t>MOON PATROL GORETEX BIB W MISTY BLUE/DEE</t>
  </si>
  <si>
    <t>LC1466200</t>
  </si>
  <si>
    <t>Hat S/LAB SPEED BOB U WHITE/ALLOY</t>
  </si>
  <si>
    <t>SALOMON MIXED CATEGORIES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</si>
</sst>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 €&quot;_-;\-* #,##0.00&quot; €&quot;_-;_-* \-??&quot; €&quot;_-;_-@_-"/>
    <numFmt numFmtId="165" formatCode="_-* #,##0.00\ [$€-40C]_-;\-* #,##0.00\ [$€-40C]_-;_-* \-??\ [$€-40C]_-;_-@_-"/>
    <numFmt numFmtId="166" formatCode="_(&quot;$&quot;* #,##0.00_);_(&quot;$&quot;* \(#,##0.00\);_(&quot;$&quot;* \-??_);_(@_)"/>
  </numFmts>
  <fonts count="5" x14ac:knownFonts="1">
    <font>
      <sz val="11"/>
      <color theme="1"/>
      <name val="Calibri"/>
      <charset val="1"/>
    </font>
    <font>
      <b/>
      <sz val="14"/>
      <name val="Arial"/>
      <family val="2"/>
    </font>
    <font>
      <sz val="14"/>
      <name val="Arial"/>
      <family val="2"/>
    </font>
    <font>
      <b/>
      <u/>
      <sz val="24"/>
      <color indexed="22"/>
      <name val="Arial"/>
      <family val="2"/>
    </font>
    <font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36"/>
        <bgColor indexed="64"/>
      </patternFill>
    </fill>
    <fill>
      <patternFill patternType="solid">
        <fgColor indexed="3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 applyBorder="0"/>
    <xf numFmtId="166" fontId="4" fillId="0" borderId="0" applyBorder="0"/>
  </cellStyleXfs>
  <cellXfs count="4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Alignment="1">
      <alignment horizontal="center" vertical="center"/>
    </xf>
    <xf numFmtId="165" fontId="2" fillId="0" borderId="0" xfId="1" applyNumberFormat="1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4" xfId="0" applyFont="1" applyFill="1" applyBorder="1"/>
    <xf numFmtId="0" fontId="2" fillId="0" borderId="2" xfId="0" applyFont="1" applyFill="1" applyBorder="1"/>
    <xf numFmtId="0" fontId="2" fillId="0" borderId="5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/>
    </xf>
    <xf numFmtId="165" fontId="2" fillId="0" borderId="4" xfId="0" applyNumberFormat="1" applyFont="1" applyFill="1" applyBorder="1" applyAlignment="1">
      <alignment horizontal="center" vertical="center"/>
    </xf>
    <xf numFmtId="3" fontId="1" fillId="0" borderId="0" xfId="0" applyNumberFormat="1" applyFont="1" applyFill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3" fontId="1" fillId="0" borderId="2" xfId="0" applyNumberFormat="1" applyFont="1" applyFill="1" applyBorder="1" applyAlignment="1">
      <alignment horizontal="center" vertical="center"/>
    </xf>
    <xf numFmtId="3" fontId="1" fillId="0" borderId="4" xfId="0" applyNumberFormat="1" applyFont="1" applyFill="1" applyBorder="1" applyAlignment="1">
      <alignment horizontal="center" vertical="center"/>
    </xf>
    <xf numFmtId="3" fontId="1" fillId="0" borderId="7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12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2" fontId="1" fillId="2" borderId="2" xfId="0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165" fontId="2" fillId="3" borderId="10" xfId="0" applyNumberFormat="1" applyFont="1" applyFill="1" applyBorder="1" applyAlignment="1">
      <alignment horizontal="center" vertical="center"/>
    </xf>
    <xf numFmtId="165" fontId="2" fillId="3" borderId="10" xfId="1" applyNumberFormat="1" applyFont="1" applyFill="1" applyBorder="1" applyAlignment="1">
      <alignment horizontal="center" vertical="center"/>
    </xf>
    <xf numFmtId="3" fontId="1" fillId="3" borderId="1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2" xfId="0" applyFont="1" applyFill="1" applyBorder="1"/>
    <xf numFmtId="0" fontId="1" fillId="2" borderId="4" xfId="0" applyFont="1" applyFill="1" applyBorder="1"/>
    <xf numFmtId="3" fontId="1" fillId="2" borderId="1" xfId="0" applyNumberFormat="1" applyFont="1" applyFill="1" applyBorder="1" applyAlignment="1">
      <alignment horizontal="center" vertical="center"/>
    </xf>
    <xf numFmtId="3" fontId="1" fillId="2" borderId="12" xfId="0" applyNumberFormat="1" applyFont="1" applyFill="1" applyBorder="1"/>
    <xf numFmtId="3" fontId="1" fillId="2" borderId="4" xfId="0" applyNumberFormat="1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</cellXfs>
  <cellStyles count="2">
    <cellStyle name="Currency" xfId="1" builtinId="4"/>
    <cellStyle name="Normal" xfId="0" builtinId="0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2F0D9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2060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8</xdr:row>
      <xdr:rowOff>38100</xdr:rowOff>
    </xdr:from>
    <xdr:to>
      <xdr:col>0</xdr:col>
      <xdr:colOff>1971675</xdr:colOff>
      <xdr:row>8</xdr:row>
      <xdr:rowOff>1343025</xdr:rowOff>
    </xdr:to>
    <xdr:pic>
      <xdr:nvPicPr>
        <xdr:cNvPr id="1025" name="Image 2" descr="ᐉ Черевики Salomon QUEST 4 GTX L47156400 р.46 2/3 коричневий • Краща ціна в Києві, Україні • Купити в Епіцентр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81200"/>
          <a:ext cx="1876425" cy="13049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28575</xdr:colOff>
      <xdr:row>9</xdr:row>
      <xdr:rowOff>200025</xdr:rowOff>
    </xdr:from>
    <xdr:to>
      <xdr:col>0</xdr:col>
      <xdr:colOff>1962150</xdr:colOff>
      <xdr:row>9</xdr:row>
      <xdr:rowOff>1190625</xdr:rowOff>
    </xdr:to>
    <xdr:pic>
      <xdr:nvPicPr>
        <xdr:cNvPr id="1026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" y="3514725"/>
          <a:ext cx="1933575" cy="990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</xdr:colOff>
      <xdr:row>10</xdr:row>
      <xdr:rowOff>171450</xdr:rowOff>
    </xdr:from>
    <xdr:to>
      <xdr:col>0</xdr:col>
      <xdr:colOff>1962150</xdr:colOff>
      <xdr:row>10</xdr:row>
      <xdr:rowOff>1228725</xdr:rowOff>
    </xdr:to>
    <xdr:pic>
      <xdr:nvPicPr>
        <xdr:cNvPr id="1027" name="Image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5142" t="26164" r="7088" b="26164"/>
        <a:stretch>
          <a:fillRect/>
        </a:stretch>
      </xdr:blipFill>
      <xdr:spPr bwMode="auto">
        <a:xfrm>
          <a:off x="19050" y="4857750"/>
          <a:ext cx="1943100" cy="10572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</xdr:colOff>
      <xdr:row>11</xdr:row>
      <xdr:rowOff>180975</xdr:rowOff>
    </xdr:from>
    <xdr:to>
      <xdr:col>0</xdr:col>
      <xdr:colOff>1962150</xdr:colOff>
      <xdr:row>11</xdr:row>
      <xdr:rowOff>1162050</xdr:rowOff>
    </xdr:to>
    <xdr:pic>
      <xdr:nvPicPr>
        <xdr:cNvPr id="1028" name="Imag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050" y="6238875"/>
          <a:ext cx="1943100" cy="9810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</xdr:colOff>
      <xdr:row>12</xdr:row>
      <xdr:rowOff>171450</xdr:rowOff>
    </xdr:from>
    <xdr:to>
      <xdr:col>0</xdr:col>
      <xdr:colOff>1971675</xdr:colOff>
      <xdr:row>12</xdr:row>
      <xdr:rowOff>1181100</xdr:rowOff>
    </xdr:to>
    <xdr:pic>
      <xdr:nvPicPr>
        <xdr:cNvPr id="1029" name="Image 10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050" y="7600950"/>
          <a:ext cx="1952625" cy="10096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9525</xdr:colOff>
      <xdr:row>13</xdr:row>
      <xdr:rowOff>238125</xdr:rowOff>
    </xdr:from>
    <xdr:to>
      <xdr:col>0</xdr:col>
      <xdr:colOff>1962150</xdr:colOff>
      <xdr:row>13</xdr:row>
      <xdr:rowOff>1162050</xdr:rowOff>
    </xdr:to>
    <xdr:pic>
      <xdr:nvPicPr>
        <xdr:cNvPr id="1030" name="Image 11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 t="46732" b="5817"/>
        <a:stretch>
          <a:fillRect/>
        </a:stretch>
      </xdr:blipFill>
      <xdr:spPr bwMode="auto">
        <a:xfrm>
          <a:off x="9525" y="9039225"/>
          <a:ext cx="1952625" cy="9239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14</xdr:row>
      <xdr:rowOff>180975</xdr:rowOff>
    </xdr:from>
    <xdr:to>
      <xdr:col>0</xdr:col>
      <xdr:colOff>1962150</xdr:colOff>
      <xdr:row>14</xdr:row>
      <xdr:rowOff>1152525</xdr:rowOff>
    </xdr:to>
    <xdr:pic>
      <xdr:nvPicPr>
        <xdr:cNvPr id="1031" name="Image 15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7625" y="10353675"/>
          <a:ext cx="1914525" cy="971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9525</xdr:colOff>
      <xdr:row>15</xdr:row>
      <xdr:rowOff>180975</xdr:rowOff>
    </xdr:from>
    <xdr:to>
      <xdr:col>0</xdr:col>
      <xdr:colOff>1971675</xdr:colOff>
      <xdr:row>15</xdr:row>
      <xdr:rowOff>1181100</xdr:rowOff>
    </xdr:to>
    <xdr:pic>
      <xdr:nvPicPr>
        <xdr:cNvPr id="1032" name="Image 16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 l="6322" t="31567" r="6133" b="7568"/>
        <a:stretch>
          <a:fillRect/>
        </a:stretch>
      </xdr:blipFill>
      <xdr:spPr bwMode="auto">
        <a:xfrm>
          <a:off x="9525" y="11725275"/>
          <a:ext cx="1962150" cy="10001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133350</xdr:colOff>
      <xdr:row>16</xdr:row>
      <xdr:rowOff>47625</xdr:rowOff>
    </xdr:from>
    <xdr:to>
      <xdr:col>0</xdr:col>
      <xdr:colOff>1866900</xdr:colOff>
      <xdr:row>16</xdr:row>
      <xdr:rowOff>1333500</xdr:rowOff>
    </xdr:to>
    <xdr:pic>
      <xdr:nvPicPr>
        <xdr:cNvPr id="1033" name="Image 18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 t="13069" b="12691"/>
        <a:stretch>
          <a:fillRect/>
        </a:stretch>
      </xdr:blipFill>
      <xdr:spPr bwMode="auto">
        <a:xfrm>
          <a:off x="133350" y="12963525"/>
          <a:ext cx="1733550" cy="12858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17</xdr:row>
      <xdr:rowOff>266700</xdr:rowOff>
    </xdr:from>
    <xdr:to>
      <xdr:col>0</xdr:col>
      <xdr:colOff>1943100</xdr:colOff>
      <xdr:row>17</xdr:row>
      <xdr:rowOff>1152525</xdr:rowOff>
    </xdr:to>
    <xdr:pic>
      <xdr:nvPicPr>
        <xdr:cNvPr id="1034" name="Image 22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47625" y="14554200"/>
          <a:ext cx="1895475" cy="8858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18</xdr:row>
      <xdr:rowOff>161925</xdr:rowOff>
    </xdr:from>
    <xdr:to>
      <xdr:col>0</xdr:col>
      <xdr:colOff>1933575</xdr:colOff>
      <xdr:row>18</xdr:row>
      <xdr:rowOff>1200150</xdr:rowOff>
    </xdr:to>
    <xdr:pic>
      <xdr:nvPicPr>
        <xdr:cNvPr id="1035" name="Image 25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 t="21935" b="22505"/>
        <a:stretch>
          <a:fillRect/>
        </a:stretch>
      </xdr:blipFill>
      <xdr:spPr bwMode="auto">
        <a:xfrm>
          <a:off x="66675" y="15821025"/>
          <a:ext cx="1866900" cy="10382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19</xdr:row>
      <xdr:rowOff>152400</xdr:rowOff>
    </xdr:from>
    <xdr:to>
      <xdr:col>0</xdr:col>
      <xdr:colOff>1933575</xdr:colOff>
      <xdr:row>19</xdr:row>
      <xdr:rowOff>1238250</xdr:rowOff>
    </xdr:to>
    <xdr:pic>
      <xdr:nvPicPr>
        <xdr:cNvPr id="1036" name="Image 29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57150" y="17183100"/>
          <a:ext cx="1876425" cy="10858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85725</xdr:colOff>
      <xdr:row>20</xdr:row>
      <xdr:rowOff>76200</xdr:rowOff>
    </xdr:from>
    <xdr:to>
      <xdr:col>0</xdr:col>
      <xdr:colOff>1924050</xdr:colOff>
      <xdr:row>20</xdr:row>
      <xdr:rowOff>1304925</xdr:rowOff>
    </xdr:to>
    <xdr:pic>
      <xdr:nvPicPr>
        <xdr:cNvPr id="1037" name="Image 30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85725" y="18478500"/>
          <a:ext cx="1838325" cy="12287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21</xdr:row>
      <xdr:rowOff>238125</xdr:rowOff>
    </xdr:from>
    <xdr:to>
      <xdr:col>0</xdr:col>
      <xdr:colOff>1962150</xdr:colOff>
      <xdr:row>21</xdr:row>
      <xdr:rowOff>1171575</xdr:rowOff>
    </xdr:to>
    <xdr:pic>
      <xdr:nvPicPr>
        <xdr:cNvPr id="1038" name="Image 31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47625" y="20012025"/>
          <a:ext cx="1914525" cy="9334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22</xdr:row>
      <xdr:rowOff>180975</xdr:rowOff>
    </xdr:from>
    <xdr:to>
      <xdr:col>0</xdr:col>
      <xdr:colOff>1962150</xdr:colOff>
      <xdr:row>22</xdr:row>
      <xdr:rowOff>1152525</xdr:rowOff>
    </xdr:to>
    <xdr:pic>
      <xdr:nvPicPr>
        <xdr:cNvPr id="1039" name="Image 33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7625" y="21326475"/>
          <a:ext cx="1914525" cy="9715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38100</xdr:colOff>
      <xdr:row>23</xdr:row>
      <xdr:rowOff>171450</xdr:rowOff>
    </xdr:from>
    <xdr:to>
      <xdr:col>0</xdr:col>
      <xdr:colOff>1943100</xdr:colOff>
      <xdr:row>23</xdr:row>
      <xdr:rowOff>1247775</xdr:rowOff>
    </xdr:to>
    <xdr:pic>
      <xdr:nvPicPr>
        <xdr:cNvPr id="1040" name="Image 38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38100" y="22688550"/>
          <a:ext cx="1905000" cy="10763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19050</xdr:colOff>
      <xdr:row>24</xdr:row>
      <xdr:rowOff>85725</xdr:rowOff>
    </xdr:from>
    <xdr:to>
      <xdr:col>0</xdr:col>
      <xdr:colOff>1952625</xdr:colOff>
      <xdr:row>24</xdr:row>
      <xdr:rowOff>1257300</xdr:rowOff>
    </xdr:to>
    <xdr:pic>
      <xdr:nvPicPr>
        <xdr:cNvPr id="1041" name="Image 39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9050" y="23974425"/>
          <a:ext cx="1933575" cy="11715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25</xdr:row>
      <xdr:rowOff>238125</xdr:rowOff>
    </xdr:from>
    <xdr:to>
      <xdr:col>0</xdr:col>
      <xdr:colOff>1943100</xdr:colOff>
      <xdr:row>25</xdr:row>
      <xdr:rowOff>1190625</xdr:rowOff>
    </xdr:to>
    <xdr:pic>
      <xdr:nvPicPr>
        <xdr:cNvPr id="1042" name="Image 44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66675" y="25498425"/>
          <a:ext cx="1876425" cy="9525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95250</xdr:colOff>
      <xdr:row>26</xdr:row>
      <xdr:rowOff>28575</xdr:rowOff>
    </xdr:from>
    <xdr:to>
      <xdr:col>0</xdr:col>
      <xdr:colOff>1933575</xdr:colOff>
      <xdr:row>26</xdr:row>
      <xdr:rowOff>1343025</xdr:rowOff>
    </xdr:to>
    <xdr:pic>
      <xdr:nvPicPr>
        <xdr:cNvPr id="1043" name="Image 48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95250" y="26660475"/>
          <a:ext cx="1838325" cy="13144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133350</xdr:colOff>
      <xdr:row>27</xdr:row>
      <xdr:rowOff>38100</xdr:rowOff>
    </xdr:from>
    <xdr:to>
      <xdr:col>0</xdr:col>
      <xdr:colOff>1895475</xdr:colOff>
      <xdr:row>27</xdr:row>
      <xdr:rowOff>1352550</xdr:rowOff>
    </xdr:to>
    <xdr:pic>
      <xdr:nvPicPr>
        <xdr:cNvPr id="1044" name="Image 49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 t="12885" b="12448"/>
        <a:stretch>
          <a:fillRect/>
        </a:stretch>
      </xdr:blipFill>
      <xdr:spPr bwMode="auto">
        <a:xfrm>
          <a:off x="133350" y="28041600"/>
          <a:ext cx="1762125" cy="13144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38100</xdr:colOff>
      <xdr:row>28</xdr:row>
      <xdr:rowOff>209550</xdr:rowOff>
    </xdr:from>
    <xdr:to>
      <xdr:col>0</xdr:col>
      <xdr:colOff>1943100</xdr:colOff>
      <xdr:row>28</xdr:row>
      <xdr:rowOff>1123950</xdr:rowOff>
    </xdr:to>
    <xdr:pic>
      <xdr:nvPicPr>
        <xdr:cNvPr id="1045" name="Image 50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8100" y="29584650"/>
          <a:ext cx="1905000" cy="9144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29</xdr:row>
      <xdr:rowOff>142875</xdr:rowOff>
    </xdr:from>
    <xdr:to>
      <xdr:col>0</xdr:col>
      <xdr:colOff>1962150</xdr:colOff>
      <xdr:row>29</xdr:row>
      <xdr:rowOff>1247775</xdr:rowOff>
    </xdr:to>
    <xdr:pic>
      <xdr:nvPicPr>
        <xdr:cNvPr id="1046" name="Image 51" descr="Chaussures de randonnee Salomon modèle L47571200 pour homme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 t="21771" b="19991"/>
        <a:stretch>
          <a:fillRect/>
        </a:stretch>
      </xdr:blipFill>
      <xdr:spPr bwMode="auto">
        <a:xfrm>
          <a:off x="57150" y="30889575"/>
          <a:ext cx="1905000" cy="11049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57150</xdr:colOff>
      <xdr:row>30</xdr:row>
      <xdr:rowOff>95250</xdr:rowOff>
    </xdr:from>
    <xdr:to>
      <xdr:col>0</xdr:col>
      <xdr:colOff>1924050</xdr:colOff>
      <xdr:row>30</xdr:row>
      <xdr:rowOff>1247775</xdr:rowOff>
    </xdr:to>
    <xdr:pic>
      <xdr:nvPicPr>
        <xdr:cNvPr id="1047" name="Image 55" descr="Baskets Salomon modèle L47571100 pour unisexe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 t="19684" b="18568"/>
        <a:stretch>
          <a:fillRect/>
        </a:stretch>
      </xdr:blipFill>
      <xdr:spPr bwMode="auto">
        <a:xfrm>
          <a:off x="57150" y="32213550"/>
          <a:ext cx="1866900" cy="11525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31</xdr:row>
      <xdr:rowOff>295275</xdr:rowOff>
    </xdr:from>
    <xdr:to>
      <xdr:col>0</xdr:col>
      <xdr:colOff>1914525</xdr:colOff>
      <xdr:row>31</xdr:row>
      <xdr:rowOff>1190625</xdr:rowOff>
    </xdr:to>
    <xdr:pic>
      <xdr:nvPicPr>
        <xdr:cNvPr id="1048" name="Image 56" descr="Achetez des Salomon X Ultra 360 GORE-TEX 'Phantom Safari' - L47687000 | GOAT FR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47625" y="33785175"/>
          <a:ext cx="1866900" cy="8953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32</xdr:row>
      <xdr:rowOff>161925</xdr:rowOff>
    </xdr:from>
    <xdr:to>
      <xdr:col>0</xdr:col>
      <xdr:colOff>1952625</xdr:colOff>
      <xdr:row>32</xdr:row>
      <xdr:rowOff>1152525</xdr:rowOff>
    </xdr:to>
    <xdr:pic>
      <xdr:nvPicPr>
        <xdr:cNvPr id="1049" name="Image 57" descr="Salomon XA Pro 3D V9 GTX (L47270100) black/phantom/pewter au meilleur prix sur idealo.fr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47625" y="35023425"/>
          <a:ext cx="1905000" cy="9906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38100</xdr:colOff>
      <xdr:row>33</xdr:row>
      <xdr:rowOff>28575</xdr:rowOff>
    </xdr:from>
    <xdr:to>
      <xdr:col>0</xdr:col>
      <xdr:colOff>1952625</xdr:colOff>
      <xdr:row>33</xdr:row>
      <xdr:rowOff>1352550</xdr:rowOff>
    </xdr:to>
    <xdr:pic>
      <xdr:nvPicPr>
        <xdr:cNvPr id="1050" name="Image 58" descr="Трекінгові черевики Salomon X Ultra 360 Leather Mid Gore-Tex L47571000 Коричневий | evzuttya.com.ua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 t="30920"/>
        <a:stretch>
          <a:fillRect/>
        </a:stretch>
      </xdr:blipFill>
      <xdr:spPr bwMode="auto">
        <a:xfrm>
          <a:off x="38100" y="36261675"/>
          <a:ext cx="1914525" cy="1323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76200</xdr:colOff>
      <xdr:row>34</xdr:row>
      <xdr:rowOff>171450</xdr:rowOff>
    </xdr:from>
    <xdr:to>
      <xdr:col>0</xdr:col>
      <xdr:colOff>1924050</xdr:colOff>
      <xdr:row>34</xdr:row>
      <xdr:rowOff>1238250</xdr:rowOff>
    </xdr:to>
    <xdr:pic>
      <xdr:nvPicPr>
        <xdr:cNvPr id="1051" name="Image 59" descr="XT-4 GTX Black / Black / Lunar Rock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 t="19553" b="22661"/>
        <a:stretch>
          <a:fillRect/>
        </a:stretch>
      </xdr:blipFill>
      <xdr:spPr bwMode="auto">
        <a:xfrm>
          <a:off x="76200" y="37776150"/>
          <a:ext cx="1847850" cy="106680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466725</xdr:colOff>
      <xdr:row>36</xdr:row>
      <xdr:rowOff>38100</xdr:rowOff>
    </xdr:from>
    <xdr:to>
      <xdr:col>0</xdr:col>
      <xdr:colOff>1504950</xdr:colOff>
      <xdr:row>36</xdr:row>
      <xdr:rowOff>1343025</xdr:rowOff>
    </xdr:to>
    <xdr:pic>
      <xdr:nvPicPr>
        <xdr:cNvPr id="1052" name="Image 1029" descr="Legging Salomon GORE-TEX Infinium Windstopper femme | Deporvillage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466725" y="39233475"/>
          <a:ext cx="1038225" cy="13049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314325</xdr:colOff>
      <xdr:row>37</xdr:row>
      <xdr:rowOff>9525</xdr:rowOff>
    </xdr:from>
    <xdr:to>
      <xdr:col>0</xdr:col>
      <xdr:colOff>1657350</xdr:colOff>
      <xdr:row>37</xdr:row>
      <xdr:rowOff>1352550</xdr:rowOff>
    </xdr:to>
    <xdr:pic>
      <xdr:nvPicPr>
        <xdr:cNvPr id="1053" name="Image 1030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314325" y="40586025"/>
          <a:ext cx="1343025" cy="13430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466725</xdr:colOff>
      <xdr:row>38</xdr:row>
      <xdr:rowOff>47625</xdr:rowOff>
    </xdr:from>
    <xdr:to>
      <xdr:col>0</xdr:col>
      <xdr:colOff>1524000</xdr:colOff>
      <xdr:row>38</xdr:row>
      <xdr:rowOff>1362075</xdr:rowOff>
    </xdr:to>
    <xdr:pic>
      <xdr:nvPicPr>
        <xdr:cNvPr id="1054" name="Image 1031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466725" y="42005250"/>
          <a:ext cx="1057275" cy="1314450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485775</xdr:colOff>
      <xdr:row>39</xdr:row>
      <xdr:rowOff>76200</xdr:rowOff>
    </xdr:from>
    <xdr:to>
      <xdr:col>0</xdr:col>
      <xdr:colOff>1514475</xdr:colOff>
      <xdr:row>39</xdr:row>
      <xdr:rowOff>1362075</xdr:rowOff>
    </xdr:to>
    <xdr:pic>
      <xdr:nvPicPr>
        <xdr:cNvPr id="1055" name="Image 1032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485775" y="43414950"/>
          <a:ext cx="1028700" cy="12858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342900</xdr:colOff>
      <xdr:row>40</xdr:row>
      <xdr:rowOff>38100</xdr:rowOff>
    </xdr:from>
    <xdr:to>
      <xdr:col>0</xdr:col>
      <xdr:colOff>1647825</xdr:colOff>
      <xdr:row>40</xdr:row>
      <xdr:rowOff>1343025</xdr:rowOff>
    </xdr:to>
    <xdr:pic>
      <xdr:nvPicPr>
        <xdr:cNvPr id="1056" name="Image 1040" descr="SALOMON MOON PATROL GTX BIB DEEP BLACK - Pantalon de ski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342900" y="44757975"/>
          <a:ext cx="1304925" cy="13049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371475</xdr:colOff>
      <xdr:row>41</xdr:row>
      <xdr:rowOff>38100</xdr:rowOff>
    </xdr:from>
    <xdr:to>
      <xdr:col>0</xdr:col>
      <xdr:colOff>1695450</xdr:colOff>
      <xdr:row>41</xdr:row>
      <xdr:rowOff>1362075</xdr:rowOff>
    </xdr:to>
    <xdr:pic>
      <xdr:nvPicPr>
        <xdr:cNvPr id="1057" name="Image 1044" descr="SALOMON〔女款滑雪裤男款〕＜2024＞LC2146600 / MOON PATROL GORETEX BIB W - 滑雪用品店- 日本品牌滑雪装备和滑雪服饰的顶级零售商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371475" y="46139100"/>
          <a:ext cx="1323975" cy="132397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742950</xdr:colOff>
      <xdr:row>42</xdr:row>
      <xdr:rowOff>66675</xdr:rowOff>
    </xdr:from>
    <xdr:to>
      <xdr:col>0</xdr:col>
      <xdr:colOff>1371600</xdr:colOff>
      <xdr:row>42</xdr:row>
      <xdr:rowOff>1333500</xdr:rowOff>
    </xdr:to>
    <xdr:pic>
      <xdr:nvPicPr>
        <xdr:cNvPr id="1058" name="Image 1045" descr="SALOMON Pantalons SALOMON MOON PATROL GORETEX BIB W Femme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742950" y="47548800"/>
          <a:ext cx="628650" cy="12668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447675</xdr:colOff>
      <xdr:row>43</xdr:row>
      <xdr:rowOff>38100</xdr:rowOff>
    </xdr:from>
    <xdr:to>
      <xdr:col>0</xdr:col>
      <xdr:colOff>1714500</xdr:colOff>
      <xdr:row>43</xdr:row>
      <xdr:rowOff>1304925</xdr:rowOff>
    </xdr:to>
    <xdr:pic>
      <xdr:nvPicPr>
        <xdr:cNvPr id="1059" name="Image 1046" descr="S/LAB SPEED BOB - סלומון ישראל | האתר הרשמי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447675" y="48901350"/>
          <a:ext cx="1266825" cy="1266825"/>
        </a:xfrm>
        <a:prstGeom prst="rect">
          <a:avLst/>
        </a:prstGeom>
        <a:noFill/>
        <a:ln w="0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5"/>
  <sheetViews>
    <sheetView tabSelected="1" workbookViewId="0">
      <pane ySplit="8" topLeftCell="A9" activePane="bottomLeft" state="frozen"/>
      <selection pane="bottomLeft" activeCell="C12" sqref="C12"/>
    </sheetView>
  </sheetViews>
  <sheetFormatPr defaultColWidth="11.42578125" defaultRowHeight="18" x14ac:dyDescent="0.25"/>
  <cols>
    <col min="1" max="1" width="29.85546875" style="4" customWidth="1"/>
    <col min="2" max="2" width="16" style="4" bestFit="1" customWidth="1"/>
    <col min="3" max="3" width="39" style="11" customWidth="1"/>
    <col min="4" max="4" width="12.7109375" style="4" bestFit="1" customWidth="1"/>
    <col min="5" max="5" width="14" style="8" bestFit="1" customWidth="1"/>
    <col min="6" max="6" width="14" style="9" bestFit="1" customWidth="1"/>
    <col min="7" max="7" width="7" style="4" bestFit="1" customWidth="1"/>
    <col min="8" max="8" width="6" style="4" bestFit="1" customWidth="1"/>
    <col min="9" max="10" width="9" style="4" bestFit="1" customWidth="1"/>
    <col min="11" max="11" width="6" style="4" bestFit="1" customWidth="1"/>
    <col min="12" max="13" width="9" style="4" bestFit="1" customWidth="1"/>
    <col min="14" max="14" width="6" style="4" bestFit="1" customWidth="1"/>
    <col min="15" max="16" width="9" style="4" bestFit="1" customWidth="1"/>
    <col min="17" max="17" width="6" style="4" bestFit="1" customWidth="1"/>
    <col min="18" max="19" width="9" style="4" bestFit="1" customWidth="1"/>
    <col min="20" max="20" width="6" style="4" bestFit="1" customWidth="1"/>
    <col min="21" max="22" width="9" style="4" bestFit="1" customWidth="1"/>
    <col min="23" max="23" width="6" style="4" bestFit="1" customWidth="1"/>
    <col min="24" max="25" width="9" style="4" bestFit="1" customWidth="1"/>
    <col min="26" max="26" width="6" style="4" bestFit="1" customWidth="1"/>
    <col min="27" max="28" width="9" style="4" bestFit="1" customWidth="1"/>
    <col min="29" max="29" width="4.42578125" style="4" bestFit="1" customWidth="1"/>
    <col min="30" max="30" width="9" style="4" bestFit="1" customWidth="1"/>
    <col min="31" max="31" width="9.85546875" style="21" bestFit="1" customWidth="1"/>
    <col min="32" max="32" width="11.42578125" style="4" customWidth="1"/>
    <col min="33" max="16384" width="11.42578125" style="4"/>
  </cols>
  <sheetData>
    <row r="1" spans="1:31" ht="30" x14ac:dyDescent="0.25">
      <c r="A1" s="26" t="s">
        <v>120</v>
      </c>
    </row>
    <row r="4" spans="1:31" s="1" customFormat="1" x14ac:dyDescent="0.25">
      <c r="A4" s="40" t="s">
        <v>0</v>
      </c>
      <c r="B4" s="40" t="s">
        <v>1</v>
      </c>
      <c r="C4" s="46" t="s">
        <v>2</v>
      </c>
      <c r="D4" s="40" t="s">
        <v>6</v>
      </c>
      <c r="E4" s="40" t="s">
        <v>3</v>
      </c>
      <c r="F4" s="40" t="s">
        <v>4</v>
      </c>
      <c r="G4" s="27" t="s">
        <v>7</v>
      </c>
      <c r="H4" s="27">
        <v>26</v>
      </c>
      <c r="I4" s="27">
        <v>27</v>
      </c>
      <c r="J4" s="27">
        <v>28</v>
      </c>
      <c r="K4" s="27">
        <v>29</v>
      </c>
      <c r="L4" s="27">
        <v>30</v>
      </c>
      <c r="M4" s="27">
        <v>31</v>
      </c>
      <c r="N4" s="27">
        <v>32</v>
      </c>
      <c r="O4" s="27">
        <v>33</v>
      </c>
      <c r="P4" s="27" t="s">
        <v>8</v>
      </c>
      <c r="Q4" s="27">
        <v>34</v>
      </c>
      <c r="R4" s="27">
        <v>35</v>
      </c>
      <c r="S4" s="27">
        <v>36</v>
      </c>
      <c r="T4" s="27" t="s">
        <v>9</v>
      </c>
      <c r="U4" s="27">
        <v>37</v>
      </c>
      <c r="V4" s="27" t="s">
        <v>10</v>
      </c>
      <c r="W4" s="27">
        <v>38</v>
      </c>
      <c r="X4" s="27">
        <v>39</v>
      </c>
      <c r="Y4" s="27">
        <v>40</v>
      </c>
      <c r="Z4" s="27"/>
      <c r="AA4" s="27"/>
      <c r="AB4" s="27"/>
      <c r="AC4" s="27"/>
      <c r="AD4" s="28"/>
      <c r="AE4" s="43" t="s">
        <v>5</v>
      </c>
    </row>
    <row r="5" spans="1:31" s="1" customFormat="1" x14ac:dyDescent="0.25">
      <c r="A5" s="41"/>
      <c r="B5" s="41"/>
      <c r="C5" s="47"/>
      <c r="D5" s="41"/>
      <c r="E5" s="41"/>
      <c r="F5" s="41"/>
      <c r="G5" s="27" t="s">
        <v>11</v>
      </c>
      <c r="H5" s="27" t="s">
        <v>12</v>
      </c>
      <c r="I5" s="27" t="s">
        <v>13</v>
      </c>
      <c r="J5" s="27">
        <v>10</v>
      </c>
      <c r="K5" s="27" t="s">
        <v>14</v>
      </c>
      <c r="L5" s="27" t="s">
        <v>15</v>
      </c>
      <c r="M5" s="27" t="s">
        <v>16</v>
      </c>
      <c r="N5" s="27" t="s">
        <v>17</v>
      </c>
      <c r="O5" s="27">
        <v>1</v>
      </c>
      <c r="P5" s="27" t="s">
        <v>18</v>
      </c>
      <c r="Q5" s="27">
        <v>2</v>
      </c>
      <c r="R5" s="27" t="s">
        <v>19</v>
      </c>
      <c r="S5" s="27">
        <v>3</v>
      </c>
      <c r="T5" s="27" t="s">
        <v>20</v>
      </c>
      <c r="U5" s="27">
        <v>4</v>
      </c>
      <c r="V5" s="27" t="s">
        <v>21</v>
      </c>
      <c r="W5" s="27">
        <v>5</v>
      </c>
      <c r="X5" s="27" t="s">
        <v>22</v>
      </c>
      <c r="Y5" s="27">
        <v>6</v>
      </c>
      <c r="Z5" s="28"/>
      <c r="AA5" s="28"/>
      <c r="AB5" s="27"/>
      <c r="AC5" s="27"/>
      <c r="AD5" s="28"/>
      <c r="AE5" s="44"/>
    </row>
    <row r="6" spans="1:31" s="1" customFormat="1" ht="18" customHeight="1" x14ac:dyDescent="0.25">
      <c r="A6" s="41"/>
      <c r="B6" s="41"/>
      <c r="C6" s="47"/>
      <c r="D6" s="41"/>
      <c r="E6" s="41"/>
      <c r="F6" s="41"/>
      <c r="G6" s="29" t="s">
        <v>7</v>
      </c>
      <c r="H6" s="29">
        <v>36</v>
      </c>
      <c r="I6" s="30" t="s">
        <v>23</v>
      </c>
      <c r="J6" s="30" t="s">
        <v>24</v>
      </c>
      <c r="K6" s="29">
        <v>38</v>
      </c>
      <c r="L6" s="30" t="s">
        <v>25</v>
      </c>
      <c r="M6" s="30" t="s">
        <v>26</v>
      </c>
      <c r="N6" s="29">
        <v>40</v>
      </c>
      <c r="O6" s="30" t="s">
        <v>27</v>
      </c>
      <c r="P6" s="30" t="s">
        <v>28</v>
      </c>
      <c r="Q6" s="29">
        <v>42</v>
      </c>
      <c r="R6" s="30" t="s">
        <v>29</v>
      </c>
      <c r="S6" s="30" t="s">
        <v>30</v>
      </c>
      <c r="T6" s="29">
        <v>44</v>
      </c>
      <c r="U6" s="30" t="s">
        <v>31</v>
      </c>
      <c r="V6" s="31" t="s">
        <v>32</v>
      </c>
      <c r="W6" s="27">
        <v>46</v>
      </c>
      <c r="X6" s="31" t="s">
        <v>33</v>
      </c>
      <c r="Y6" s="31" t="s">
        <v>34</v>
      </c>
      <c r="Z6" s="27">
        <v>48</v>
      </c>
      <c r="AA6" s="31" t="s">
        <v>35</v>
      </c>
      <c r="AB6" s="31" t="s">
        <v>36</v>
      </c>
      <c r="AC6" s="27">
        <v>50</v>
      </c>
      <c r="AD6" s="31" t="s">
        <v>37</v>
      </c>
      <c r="AE6" s="44"/>
    </row>
    <row r="7" spans="1:31" s="1" customFormat="1" x14ac:dyDescent="0.25">
      <c r="A7" s="41"/>
      <c r="B7" s="41"/>
      <c r="C7" s="47"/>
      <c r="D7" s="41"/>
      <c r="E7" s="41"/>
      <c r="F7" s="41"/>
      <c r="G7" s="29" t="s">
        <v>11</v>
      </c>
      <c r="H7" s="29" t="s">
        <v>20</v>
      </c>
      <c r="I7" s="29">
        <v>4</v>
      </c>
      <c r="J7" s="32" t="s">
        <v>21</v>
      </c>
      <c r="K7" s="29">
        <v>5</v>
      </c>
      <c r="L7" s="32" t="s">
        <v>22</v>
      </c>
      <c r="M7" s="29">
        <v>6</v>
      </c>
      <c r="N7" s="29" t="s">
        <v>38</v>
      </c>
      <c r="O7" s="29">
        <v>7</v>
      </c>
      <c r="P7" s="32" t="s">
        <v>39</v>
      </c>
      <c r="Q7" s="29">
        <v>8</v>
      </c>
      <c r="R7" s="32" t="s">
        <v>12</v>
      </c>
      <c r="S7" s="29">
        <v>9</v>
      </c>
      <c r="T7" s="29" t="s">
        <v>13</v>
      </c>
      <c r="U7" s="29">
        <v>10</v>
      </c>
      <c r="V7" s="28" t="s">
        <v>14</v>
      </c>
      <c r="W7" s="27">
        <v>11</v>
      </c>
      <c r="X7" s="28" t="s">
        <v>15</v>
      </c>
      <c r="Y7" s="27">
        <v>12</v>
      </c>
      <c r="Z7" s="27" t="s">
        <v>16</v>
      </c>
      <c r="AA7" s="27">
        <v>13</v>
      </c>
      <c r="AB7" s="27" t="s">
        <v>17</v>
      </c>
      <c r="AC7" s="27">
        <v>14</v>
      </c>
      <c r="AD7" s="27" t="s">
        <v>40</v>
      </c>
      <c r="AE7" s="44"/>
    </row>
    <row r="8" spans="1:31" s="1" customFormat="1" ht="15" customHeight="1" x14ac:dyDescent="0.25">
      <c r="A8" s="42"/>
      <c r="B8" s="42"/>
      <c r="C8" s="48"/>
      <c r="D8" s="42"/>
      <c r="E8" s="42"/>
      <c r="F8" s="42"/>
      <c r="G8" s="29"/>
      <c r="H8" s="29" t="s">
        <v>41</v>
      </c>
      <c r="I8" s="29" t="s">
        <v>42</v>
      </c>
      <c r="J8" s="32" t="s">
        <v>43</v>
      </c>
      <c r="K8" s="29" t="s">
        <v>44</v>
      </c>
      <c r="L8" s="32" t="s">
        <v>45</v>
      </c>
      <c r="M8" s="29" t="s">
        <v>46</v>
      </c>
      <c r="N8" s="29" t="s">
        <v>47</v>
      </c>
      <c r="O8" s="29"/>
      <c r="P8" s="32"/>
      <c r="Q8" s="29"/>
      <c r="R8" s="32"/>
      <c r="S8" s="29"/>
      <c r="T8" s="29"/>
      <c r="U8" s="29"/>
      <c r="V8" s="28"/>
      <c r="W8" s="27"/>
      <c r="X8" s="28"/>
      <c r="Y8" s="27"/>
      <c r="Z8" s="27"/>
      <c r="AA8" s="27"/>
      <c r="AB8" s="27"/>
      <c r="AC8" s="27"/>
      <c r="AD8" s="27"/>
      <c r="AE8" s="45"/>
    </row>
    <row r="9" spans="1:31" ht="108" customHeight="1" x14ac:dyDescent="0.25">
      <c r="A9" s="2"/>
      <c r="B9" s="3" t="s">
        <v>48</v>
      </c>
      <c r="C9" s="10" t="s">
        <v>49</v>
      </c>
      <c r="D9" s="3" t="s">
        <v>50</v>
      </c>
      <c r="E9" s="6">
        <v>220</v>
      </c>
      <c r="F9" s="7">
        <v>114.58</v>
      </c>
      <c r="G9" s="3"/>
      <c r="H9" s="3"/>
      <c r="I9" s="3"/>
      <c r="J9" s="3"/>
      <c r="K9" s="3"/>
      <c r="L9" s="3"/>
      <c r="M9" s="3"/>
      <c r="N9" s="3"/>
      <c r="O9" s="3">
        <v>209</v>
      </c>
      <c r="P9" s="3">
        <v>540</v>
      </c>
      <c r="Q9" s="3">
        <v>518</v>
      </c>
      <c r="R9" s="3">
        <v>612</v>
      </c>
      <c r="S9" s="3">
        <v>868</v>
      </c>
      <c r="T9" s="3">
        <v>793</v>
      </c>
      <c r="U9" s="3">
        <v>869</v>
      </c>
      <c r="V9" s="3">
        <v>608</v>
      </c>
      <c r="W9" s="3">
        <v>405</v>
      </c>
      <c r="X9" s="3">
        <v>467</v>
      </c>
      <c r="Y9" s="3">
        <v>14</v>
      </c>
      <c r="Z9" s="3">
        <v>234</v>
      </c>
      <c r="AA9" s="3"/>
      <c r="AB9" s="3">
        <v>16</v>
      </c>
      <c r="AC9" s="3"/>
      <c r="AD9" s="3"/>
      <c r="AE9" s="22">
        <f t="shared" ref="AE9:AE35" si="0">SUM(H9:AD9)</f>
        <v>6153</v>
      </c>
    </row>
    <row r="10" spans="1:31" ht="108" customHeight="1" x14ac:dyDescent="0.25">
      <c r="A10" s="3"/>
      <c r="B10" s="3" t="s">
        <v>51</v>
      </c>
      <c r="C10" s="10" t="s">
        <v>52</v>
      </c>
      <c r="D10" s="3" t="s">
        <v>50</v>
      </c>
      <c r="E10" s="6">
        <v>160</v>
      </c>
      <c r="F10" s="7">
        <v>83.33</v>
      </c>
      <c r="G10" s="3"/>
      <c r="H10" s="3"/>
      <c r="I10" s="3">
        <v>115</v>
      </c>
      <c r="J10" s="3">
        <v>186</v>
      </c>
      <c r="K10" s="3">
        <v>290</v>
      </c>
      <c r="L10" s="3">
        <v>169</v>
      </c>
      <c r="M10" s="3">
        <v>569</v>
      </c>
      <c r="N10" s="3">
        <v>450</v>
      </c>
      <c r="O10" s="3">
        <v>395</v>
      </c>
      <c r="P10" s="3">
        <v>256</v>
      </c>
      <c r="Q10" s="3">
        <v>152</v>
      </c>
      <c r="R10" s="3">
        <v>57</v>
      </c>
      <c r="S10" s="3">
        <v>21</v>
      </c>
      <c r="T10" s="3">
        <v>15</v>
      </c>
      <c r="U10" s="3"/>
      <c r="V10" s="3"/>
      <c r="W10" s="3"/>
      <c r="X10" s="3"/>
      <c r="Y10" s="3"/>
      <c r="Z10" s="3"/>
      <c r="AA10" s="3"/>
      <c r="AB10" s="3"/>
      <c r="AC10" s="3"/>
      <c r="AD10" s="3"/>
      <c r="AE10" s="22">
        <f t="shared" si="0"/>
        <v>2675</v>
      </c>
    </row>
    <row r="11" spans="1:31" ht="108" customHeight="1" x14ac:dyDescent="0.25">
      <c r="A11" s="3"/>
      <c r="B11" s="3" t="s">
        <v>53</v>
      </c>
      <c r="C11" s="10" t="s">
        <v>54</v>
      </c>
      <c r="D11" s="3" t="s">
        <v>50</v>
      </c>
      <c r="E11" s="6">
        <v>170</v>
      </c>
      <c r="F11" s="7">
        <v>88.54</v>
      </c>
      <c r="G11" s="3"/>
      <c r="H11" s="3"/>
      <c r="I11" s="3"/>
      <c r="J11" s="3">
        <v>81</v>
      </c>
      <c r="K11" s="3"/>
      <c r="L11" s="3">
        <v>108</v>
      </c>
      <c r="M11" s="3">
        <v>250</v>
      </c>
      <c r="N11" s="3">
        <v>473</v>
      </c>
      <c r="O11" s="3">
        <v>246</v>
      </c>
      <c r="P11" s="3">
        <v>114</v>
      </c>
      <c r="Q11" s="3">
        <v>47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22">
        <f t="shared" si="0"/>
        <v>1319</v>
      </c>
    </row>
    <row r="12" spans="1:31" ht="108" customHeight="1" x14ac:dyDescent="0.25">
      <c r="A12" s="3"/>
      <c r="B12" s="3" t="s">
        <v>55</v>
      </c>
      <c r="C12" s="10" t="s">
        <v>56</v>
      </c>
      <c r="D12" s="3" t="s">
        <v>50</v>
      </c>
      <c r="E12" s="6">
        <v>160</v>
      </c>
      <c r="F12" s="7">
        <v>83.33</v>
      </c>
      <c r="G12" s="3"/>
      <c r="H12" s="3"/>
      <c r="I12" s="3"/>
      <c r="J12" s="3"/>
      <c r="K12" s="3"/>
      <c r="L12" s="3"/>
      <c r="M12" s="3"/>
      <c r="N12" s="3"/>
      <c r="O12" s="3"/>
      <c r="P12" s="3">
        <v>137</v>
      </c>
      <c r="Q12" s="3">
        <v>9</v>
      </c>
      <c r="R12" s="3"/>
      <c r="S12" s="3">
        <v>15</v>
      </c>
      <c r="T12" s="3">
        <v>20</v>
      </c>
      <c r="U12" s="3"/>
      <c r="V12" s="3">
        <v>84</v>
      </c>
      <c r="W12" s="3">
        <v>190</v>
      </c>
      <c r="X12" s="3"/>
      <c r="Y12" s="3">
        <v>17</v>
      </c>
      <c r="Z12" s="3"/>
      <c r="AA12" s="3"/>
      <c r="AB12" s="3"/>
      <c r="AC12" s="3"/>
      <c r="AD12" s="3"/>
      <c r="AE12" s="22">
        <f t="shared" si="0"/>
        <v>472</v>
      </c>
    </row>
    <row r="13" spans="1:31" ht="108" customHeight="1" x14ac:dyDescent="0.25">
      <c r="A13" s="3"/>
      <c r="B13" s="3" t="s">
        <v>57</v>
      </c>
      <c r="C13" s="10" t="s">
        <v>58</v>
      </c>
      <c r="D13" s="3" t="s">
        <v>50</v>
      </c>
      <c r="E13" s="6">
        <v>130</v>
      </c>
      <c r="F13" s="7">
        <v>67.709999999999994</v>
      </c>
      <c r="G13" s="3"/>
      <c r="H13" s="3">
        <v>9</v>
      </c>
      <c r="I13" s="3">
        <v>9</v>
      </c>
      <c r="J13" s="3">
        <v>16</v>
      </c>
      <c r="K13" s="3">
        <v>21</v>
      </c>
      <c r="L13" s="3">
        <v>14</v>
      </c>
      <c r="M13" s="3">
        <v>83</v>
      </c>
      <c r="N13" s="3">
        <v>96</v>
      </c>
      <c r="O13" s="3"/>
      <c r="P13" s="3">
        <v>39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22">
        <f t="shared" si="0"/>
        <v>287</v>
      </c>
    </row>
    <row r="14" spans="1:31" ht="108" customHeight="1" x14ac:dyDescent="0.25">
      <c r="A14" s="3"/>
      <c r="B14" s="3" t="s">
        <v>59</v>
      </c>
      <c r="C14" s="10" t="s">
        <v>60</v>
      </c>
      <c r="D14" s="3" t="s">
        <v>50</v>
      </c>
      <c r="E14" s="6">
        <v>160</v>
      </c>
      <c r="F14" s="7">
        <v>83.33</v>
      </c>
      <c r="G14" s="3"/>
      <c r="H14" s="3"/>
      <c r="I14" s="3"/>
      <c r="J14" s="3"/>
      <c r="K14" s="3"/>
      <c r="L14" s="3"/>
      <c r="M14" s="3"/>
      <c r="N14" s="3">
        <v>568</v>
      </c>
      <c r="O14" s="3"/>
      <c r="P14" s="3">
        <v>3</v>
      </c>
      <c r="Q14" s="3"/>
      <c r="R14" s="3"/>
      <c r="S14" s="3"/>
      <c r="T14" s="3">
        <v>1</v>
      </c>
      <c r="U14" s="3"/>
      <c r="V14" s="3"/>
      <c r="W14" s="3"/>
      <c r="X14" s="3">
        <v>4</v>
      </c>
      <c r="Y14" s="3"/>
      <c r="Z14" s="3">
        <v>253</v>
      </c>
      <c r="AA14" s="3"/>
      <c r="AB14" s="3"/>
      <c r="AC14" s="3"/>
      <c r="AD14" s="3"/>
      <c r="AE14" s="22">
        <f t="shared" si="0"/>
        <v>829</v>
      </c>
    </row>
    <row r="15" spans="1:31" ht="108" customHeight="1" x14ac:dyDescent="0.25">
      <c r="A15" s="3"/>
      <c r="B15" s="3" t="s">
        <v>61</v>
      </c>
      <c r="C15" s="10" t="s">
        <v>62</v>
      </c>
      <c r="D15" s="3" t="s">
        <v>50</v>
      </c>
      <c r="E15" s="6">
        <v>170</v>
      </c>
      <c r="F15" s="7">
        <v>88.54</v>
      </c>
      <c r="G15" s="3"/>
      <c r="H15" s="3"/>
      <c r="I15" s="3">
        <v>3</v>
      </c>
      <c r="J15" s="3">
        <v>3</v>
      </c>
      <c r="K15" s="3"/>
      <c r="L15" s="3"/>
      <c r="M15" s="3">
        <v>14</v>
      </c>
      <c r="N15" s="3">
        <v>14</v>
      </c>
      <c r="O15" s="3">
        <v>2</v>
      </c>
      <c r="P15" s="3"/>
      <c r="Q15" s="3">
        <v>1</v>
      </c>
      <c r="R15" s="3">
        <v>87</v>
      </c>
      <c r="S15" s="3">
        <v>142</v>
      </c>
      <c r="T15" s="3">
        <v>136</v>
      </c>
      <c r="U15" s="3"/>
      <c r="V15" s="3"/>
      <c r="W15" s="3"/>
      <c r="X15" s="3"/>
      <c r="Y15" s="3"/>
      <c r="Z15" s="3"/>
      <c r="AA15" s="3"/>
      <c r="AB15" s="3"/>
      <c r="AC15" s="3"/>
      <c r="AD15" s="3"/>
      <c r="AE15" s="22">
        <f t="shared" si="0"/>
        <v>402</v>
      </c>
    </row>
    <row r="16" spans="1:31" ht="108" customHeight="1" x14ac:dyDescent="0.25">
      <c r="A16" s="3"/>
      <c r="B16" s="3" t="s">
        <v>63</v>
      </c>
      <c r="C16" s="10" t="s">
        <v>64</v>
      </c>
      <c r="D16" s="3" t="s">
        <v>50</v>
      </c>
      <c r="E16" s="6">
        <v>170</v>
      </c>
      <c r="F16" s="7">
        <v>88.54</v>
      </c>
      <c r="G16" s="3"/>
      <c r="H16" s="3"/>
      <c r="I16" s="3"/>
      <c r="J16" s="3"/>
      <c r="K16" s="3"/>
      <c r="L16" s="3"/>
      <c r="M16" s="3"/>
      <c r="N16" s="3"/>
      <c r="O16" s="3"/>
      <c r="P16" s="3">
        <v>91</v>
      </c>
      <c r="Q16" s="3"/>
      <c r="R16" s="3"/>
      <c r="S16" s="3"/>
      <c r="T16" s="3">
        <v>8</v>
      </c>
      <c r="U16" s="3">
        <v>61</v>
      </c>
      <c r="V16" s="3"/>
      <c r="W16" s="3"/>
      <c r="X16" s="3"/>
      <c r="Y16" s="3"/>
      <c r="Z16" s="3"/>
      <c r="AA16" s="3"/>
      <c r="AB16" s="3"/>
      <c r="AC16" s="3"/>
      <c r="AD16" s="3"/>
      <c r="AE16" s="22">
        <f t="shared" si="0"/>
        <v>160</v>
      </c>
    </row>
    <row r="17" spans="1:31" ht="108" customHeight="1" x14ac:dyDescent="0.25">
      <c r="A17" s="3"/>
      <c r="B17" s="3" t="s">
        <v>65</v>
      </c>
      <c r="C17" s="10" t="s">
        <v>66</v>
      </c>
      <c r="D17" s="3" t="s">
        <v>50</v>
      </c>
      <c r="E17" s="6">
        <v>220</v>
      </c>
      <c r="F17" s="7">
        <v>114.58</v>
      </c>
      <c r="G17" s="3"/>
      <c r="H17" s="3"/>
      <c r="I17" s="3"/>
      <c r="J17" s="3"/>
      <c r="K17" s="3"/>
      <c r="L17" s="3"/>
      <c r="M17" s="3"/>
      <c r="N17" s="3">
        <v>76</v>
      </c>
      <c r="O17" s="3"/>
      <c r="P17" s="3">
        <v>1</v>
      </c>
      <c r="Q17" s="3">
        <v>33</v>
      </c>
      <c r="R17" s="3"/>
      <c r="S17" s="3">
        <v>29</v>
      </c>
      <c r="T17" s="3">
        <v>27</v>
      </c>
      <c r="U17" s="3"/>
      <c r="V17" s="3">
        <v>8</v>
      </c>
      <c r="W17" s="3">
        <v>1</v>
      </c>
      <c r="X17" s="3"/>
      <c r="Y17" s="3">
        <v>1</v>
      </c>
      <c r="Z17" s="3"/>
      <c r="AA17" s="3"/>
      <c r="AB17" s="3"/>
      <c r="AC17" s="3"/>
      <c r="AD17" s="3"/>
      <c r="AE17" s="22">
        <f t="shared" si="0"/>
        <v>176</v>
      </c>
    </row>
    <row r="18" spans="1:31" ht="108" customHeight="1" x14ac:dyDescent="0.25">
      <c r="A18" s="3"/>
      <c r="B18" s="3" t="s">
        <v>67</v>
      </c>
      <c r="C18" s="10" t="s">
        <v>68</v>
      </c>
      <c r="D18" s="3" t="s">
        <v>50</v>
      </c>
      <c r="E18" s="6">
        <v>140</v>
      </c>
      <c r="F18" s="7">
        <v>72.92</v>
      </c>
      <c r="G18" s="3"/>
      <c r="H18" s="3">
        <v>16</v>
      </c>
      <c r="I18" s="3">
        <v>7</v>
      </c>
      <c r="J18" s="3">
        <v>10</v>
      </c>
      <c r="K18" s="3"/>
      <c r="L18" s="3"/>
      <c r="M18" s="3">
        <v>10</v>
      </c>
      <c r="N18" s="3">
        <v>20</v>
      </c>
      <c r="O18" s="3">
        <v>200</v>
      </c>
      <c r="P18" s="3">
        <v>130</v>
      </c>
      <c r="Q18" s="3">
        <v>70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22">
        <f t="shared" si="0"/>
        <v>463</v>
      </c>
    </row>
    <row r="19" spans="1:31" ht="108" customHeight="1" x14ac:dyDescent="0.25">
      <c r="A19" s="3"/>
      <c r="B19" s="3" t="s">
        <v>69</v>
      </c>
      <c r="C19" s="10" t="s">
        <v>70</v>
      </c>
      <c r="D19" s="3" t="s">
        <v>50</v>
      </c>
      <c r="E19" s="6">
        <v>220</v>
      </c>
      <c r="F19" s="7">
        <v>112.82</v>
      </c>
      <c r="G19" s="3"/>
      <c r="H19" s="3"/>
      <c r="I19" s="3"/>
      <c r="J19" s="3"/>
      <c r="K19" s="3"/>
      <c r="L19" s="3"/>
      <c r="M19" s="3">
        <v>157</v>
      </c>
      <c r="N19" s="3"/>
      <c r="O19" s="3">
        <v>87</v>
      </c>
      <c r="P19" s="3"/>
      <c r="Q19" s="3">
        <v>66</v>
      </c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22">
        <f t="shared" si="0"/>
        <v>310</v>
      </c>
    </row>
    <row r="20" spans="1:31" ht="108" customHeight="1" x14ac:dyDescent="0.25">
      <c r="A20" s="3"/>
      <c r="B20" s="3" t="s">
        <v>71</v>
      </c>
      <c r="C20" s="10" t="s">
        <v>72</v>
      </c>
      <c r="D20" s="3" t="s">
        <v>50</v>
      </c>
      <c r="E20" s="6">
        <v>180</v>
      </c>
      <c r="F20" s="7">
        <v>93.75</v>
      </c>
      <c r="G20" s="3"/>
      <c r="H20" s="3"/>
      <c r="I20" s="3"/>
      <c r="J20" s="3"/>
      <c r="K20" s="3"/>
      <c r="L20" s="3"/>
      <c r="M20" s="3"/>
      <c r="N20" s="3"/>
      <c r="O20" s="3">
        <v>100</v>
      </c>
      <c r="P20" s="3"/>
      <c r="Q20" s="3">
        <v>10</v>
      </c>
      <c r="R20" s="3">
        <v>103</v>
      </c>
      <c r="S20" s="3">
        <v>30</v>
      </c>
      <c r="T20" s="3">
        <v>55</v>
      </c>
      <c r="U20" s="3"/>
      <c r="V20" s="3"/>
      <c r="W20" s="3"/>
      <c r="X20" s="3"/>
      <c r="Y20" s="3"/>
      <c r="Z20" s="3"/>
      <c r="AA20" s="3"/>
      <c r="AB20" s="3"/>
      <c r="AC20" s="3"/>
      <c r="AD20" s="3"/>
      <c r="AE20" s="22">
        <f t="shared" si="0"/>
        <v>298</v>
      </c>
    </row>
    <row r="21" spans="1:31" ht="108" customHeight="1" x14ac:dyDescent="0.25">
      <c r="A21" s="3"/>
      <c r="B21" s="3" t="s">
        <v>73</v>
      </c>
      <c r="C21" s="10" t="s">
        <v>74</v>
      </c>
      <c r="D21" s="3" t="s">
        <v>50</v>
      </c>
      <c r="E21" s="6">
        <v>180</v>
      </c>
      <c r="F21" s="7">
        <v>93.75</v>
      </c>
      <c r="G21" s="3"/>
      <c r="H21" s="3"/>
      <c r="I21" s="3"/>
      <c r="J21" s="3">
        <v>10</v>
      </c>
      <c r="K21" s="3">
        <v>10</v>
      </c>
      <c r="L21" s="3"/>
      <c r="M21" s="3"/>
      <c r="N21" s="3"/>
      <c r="O21" s="3"/>
      <c r="P21" s="3"/>
      <c r="Q21" s="3"/>
      <c r="R21" s="3">
        <v>43</v>
      </c>
      <c r="S21" s="3">
        <v>50</v>
      </c>
      <c r="T21" s="3">
        <v>140</v>
      </c>
      <c r="U21" s="3"/>
      <c r="V21" s="3"/>
      <c r="W21" s="3"/>
      <c r="X21" s="3"/>
      <c r="Y21" s="3"/>
      <c r="Z21" s="3"/>
      <c r="AA21" s="3"/>
      <c r="AB21" s="3"/>
      <c r="AC21" s="3"/>
      <c r="AD21" s="3"/>
      <c r="AE21" s="22">
        <f t="shared" si="0"/>
        <v>253</v>
      </c>
    </row>
    <row r="22" spans="1:31" ht="108" customHeight="1" x14ac:dyDescent="0.25">
      <c r="A22" s="3"/>
      <c r="B22" s="3" t="s">
        <v>75</v>
      </c>
      <c r="C22" s="10" t="s">
        <v>76</v>
      </c>
      <c r="D22" s="3" t="s">
        <v>50</v>
      </c>
      <c r="E22" s="6">
        <v>150</v>
      </c>
      <c r="F22" s="7">
        <v>78.13</v>
      </c>
      <c r="G22" s="3"/>
      <c r="H22" s="3">
        <v>1</v>
      </c>
      <c r="I22" s="3">
        <v>4</v>
      </c>
      <c r="J22" s="3"/>
      <c r="K22" s="3">
        <v>18</v>
      </c>
      <c r="L22" s="3">
        <v>50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22">
        <f t="shared" si="0"/>
        <v>73</v>
      </c>
    </row>
    <row r="23" spans="1:31" ht="108" customHeight="1" x14ac:dyDescent="0.25">
      <c r="A23" s="3"/>
      <c r="B23" s="3" t="s">
        <v>77</v>
      </c>
      <c r="C23" s="10" t="s">
        <v>78</v>
      </c>
      <c r="D23" s="3" t="s">
        <v>50</v>
      </c>
      <c r="E23" s="6">
        <v>170</v>
      </c>
      <c r="F23" s="7">
        <v>88.54</v>
      </c>
      <c r="G23" s="3"/>
      <c r="H23" s="3">
        <v>92</v>
      </c>
      <c r="I23" s="3">
        <v>17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>
        <v>50</v>
      </c>
      <c r="U23" s="3"/>
      <c r="V23" s="3"/>
      <c r="W23" s="3"/>
      <c r="X23" s="3"/>
      <c r="Y23" s="3"/>
      <c r="Z23" s="3"/>
      <c r="AA23" s="3"/>
      <c r="AB23" s="3"/>
      <c r="AC23" s="3"/>
      <c r="AD23" s="3"/>
      <c r="AE23" s="22">
        <f t="shared" si="0"/>
        <v>159</v>
      </c>
    </row>
    <row r="24" spans="1:31" ht="108" customHeight="1" x14ac:dyDescent="0.25">
      <c r="A24" s="3"/>
      <c r="B24" s="3" t="s">
        <v>79</v>
      </c>
      <c r="C24" s="10" t="s">
        <v>80</v>
      </c>
      <c r="D24" s="3" t="s">
        <v>50</v>
      </c>
      <c r="E24" s="6">
        <v>145</v>
      </c>
      <c r="F24" s="7">
        <v>75.52</v>
      </c>
      <c r="G24" s="3"/>
      <c r="H24" s="3"/>
      <c r="I24" s="3"/>
      <c r="J24" s="3"/>
      <c r="K24" s="3"/>
      <c r="L24" s="3"/>
      <c r="M24" s="3"/>
      <c r="N24" s="3">
        <v>94</v>
      </c>
      <c r="O24" s="3">
        <v>11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22">
        <f t="shared" si="0"/>
        <v>105</v>
      </c>
    </row>
    <row r="25" spans="1:31" ht="108" customHeight="1" x14ac:dyDescent="0.25">
      <c r="A25" s="3"/>
      <c r="B25" s="3" t="s">
        <v>81</v>
      </c>
      <c r="C25" s="10" t="s">
        <v>82</v>
      </c>
      <c r="D25" s="3" t="s">
        <v>50</v>
      </c>
      <c r="E25" s="6">
        <v>160</v>
      </c>
      <c r="F25" s="7">
        <v>83.33</v>
      </c>
      <c r="G25" s="3"/>
      <c r="H25" s="3">
        <v>96</v>
      </c>
      <c r="I25" s="3">
        <v>1</v>
      </c>
      <c r="J25" s="3"/>
      <c r="K25" s="3"/>
      <c r="L25" s="3"/>
      <c r="M25" s="3"/>
      <c r="N25" s="3">
        <v>2</v>
      </c>
      <c r="O25" s="3"/>
      <c r="P25" s="3">
        <v>1</v>
      </c>
      <c r="Q25" s="3"/>
      <c r="R25" s="3">
        <v>1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22">
        <f t="shared" si="0"/>
        <v>101</v>
      </c>
    </row>
    <row r="26" spans="1:31" ht="108" customHeight="1" x14ac:dyDescent="0.25">
      <c r="A26" s="3"/>
      <c r="B26" s="3" t="s">
        <v>83</v>
      </c>
      <c r="C26" s="10" t="s">
        <v>84</v>
      </c>
      <c r="D26" s="3" t="s">
        <v>50</v>
      </c>
      <c r="E26" s="6">
        <v>220</v>
      </c>
      <c r="F26" s="7">
        <v>112.82</v>
      </c>
      <c r="G26" s="3"/>
      <c r="H26" s="3">
        <v>11</v>
      </c>
      <c r="I26" s="3">
        <v>19</v>
      </c>
      <c r="J26" s="3">
        <v>10</v>
      </c>
      <c r="K26" s="3"/>
      <c r="L26" s="3"/>
      <c r="M26" s="3"/>
      <c r="N26" s="3">
        <v>10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>
        <v>10</v>
      </c>
      <c r="AA26" s="3"/>
      <c r="AB26" s="3"/>
      <c r="AC26" s="3"/>
      <c r="AD26" s="3"/>
      <c r="AE26" s="22">
        <f t="shared" si="0"/>
        <v>60</v>
      </c>
    </row>
    <row r="27" spans="1:31" ht="108" customHeight="1" x14ac:dyDescent="0.25">
      <c r="A27" s="3"/>
      <c r="B27" s="3" t="s">
        <v>85</v>
      </c>
      <c r="C27" s="10" t="s">
        <v>86</v>
      </c>
      <c r="D27" s="3" t="s">
        <v>50</v>
      </c>
      <c r="E27" s="6">
        <v>200</v>
      </c>
      <c r="F27" s="7">
        <v>102.56</v>
      </c>
      <c r="G27" s="3"/>
      <c r="H27" s="3"/>
      <c r="I27" s="3"/>
      <c r="J27" s="3"/>
      <c r="K27" s="3"/>
      <c r="L27" s="3">
        <v>1</v>
      </c>
      <c r="M27" s="3"/>
      <c r="N27" s="3"/>
      <c r="O27" s="3"/>
      <c r="P27" s="3"/>
      <c r="Q27" s="3"/>
      <c r="R27" s="3"/>
      <c r="S27" s="3"/>
      <c r="T27" s="3">
        <v>1</v>
      </c>
      <c r="U27" s="3">
        <v>4</v>
      </c>
      <c r="V27" s="3">
        <v>12</v>
      </c>
      <c r="W27" s="3"/>
      <c r="X27" s="3"/>
      <c r="Y27" s="3"/>
      <c r="Z27" s="3"/>
      <c r="AA27" s="3"/>
      <c r="AB27" s="3"/>
      <c r="AC27" s="3"/>
      <c r="AD27" s="3"/>
      <c r="AE27" s="22">
        <f t="shared" si="0"/>
        <v>18</v>
      </c>
    </row>
    <row r="28" spans="1:31" ht="108" customHeight="1" x14ac:dyDescent="0.25">
      <c r="A28" s="3"/>
      <c r="B28" s="3" t="s">
        <v>87</v>
      </c>
      <c r="C28" s="10" t="s">
        <v>88</v>
      </c>
      <c r="D28" s="3" t="s">
        <v>50</v>
      </c>
      <c r="E28" s="6">
        <v>220</v>
      </c>
      <c r="F28" s="7">
        <v>114.58</v>
      </c>
      <c r="G28" s="3"/>
      <c r="H28" s="3"/>
      <c r="I28" s="3"/>
      <c r="J28" s="3"/>
      <c r="K28" s="3"/>
      <c r="L28" s="3"/>
      <c r="M28" s="3"/>
      <c r="N28" s="3">
        <v>33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22">
        <f t="shared" si="0"/>
        <v>33</v>
      </c>
    </row>
    <row r="29" spans="1:31" ht="108" customHeight="1" x14ac:dyDescent="0.25">
      <c r="A29" s="3"/>
      <c r="B29" s="3" t="s">
        <v>89</v>
      </c>
      <c r="C29" s="10" t="s">
        <v>90</v>
      </c>
      <c r="D29" s="3" t="s">
        <v>50</v>
      </c>
      <c r="E29" s="6">
        <v>160</v>
      </c>
      <c r="F29" s="7">
        <v>83.33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>
        <v>22</v>
      </c>
      <c r="AC29" s="3"/>
      <c r="AD29" s="3"/>
      <c r="AE29" s="22">
        <f t="shared" si="0"/>
        <v>22</v>
      </c>
    </row>
    <row r="30" spans="1:31" ht="108" customHeight="1" x14ac:dyDescent="0.25">
      <c r="A30" s="2"/>
      <c r="B30" s="3" t="s">
        <v>91</v>
      </c>
      <c r="C30" s="10" t="s">
        <v>92</v>
      </c>
      <c r="D30" s="3" t="s">
        <v>50</v>
      </c>
      <c r="E30" s="6">
        <v>165</v>
      </c>
      <c r="F30" s="7">
        <v>85.94</v>
      </c>
      <c r="G30" s="3"/>
      <c r="H30" s="3"/>
      <c r="I30" s="3"/>
      <c r="J30" s="3"/>
      <c r="K30" s="3"/>
      <c r="L30" s="3"/>
      <c r="M30" s="3"/>
      <c r="N30" s="3">
        <v>9</v>
      </c>
      <c r="O30" s="3">
        <v>4</v>
      </c>
      <c r="P30" s="3"/>
      <c r="Q30" s="3"/>
      <c r="R30" s="3"/>
      <c r="S30" s="3"/>
      <c r="T30" s="3"/>
      <c r="U30" s="3">
        <v>18</v>
      </c>
      <c r="V30" s="3"/>
      <c r="W30" s="3"/>
      <c r="X30" s="3"/>
      <c r="Y30" s="3"/>
      <c r="Z30" s="3"/>
      <c r="AA30" s="3"/>
      <c r="AB30" s="3"/>
      <c r="AC30" s="3"/>
      <c r="AD30" s="3"/>
      <c r="AE30" s="22">
        <f t="shared" si="0"/>
        <v>31</v>
      </c>
    </row>
    <row r="31" spans="1:31" ht="108" customHeight="1" x14ac:dyDescent="0.25">
      <c r="A31" s="2"/>
      <c r="B31" s="3" t="s">
        <v>93</v>
      </c>
      <c r="C31" s="10" t="s">
        <v>94</v>
      </c>
      <c r="D31" s="3" t="s">
        <v>50</v>
      </c>
      <c r="E31" s="6">
        <v>165</v>
      </c>
      <c r="F31" s="7">
        <v>85.94</v>
      </c>
      <c r="G31" s="3"/>
      <c r="H31" s="3">
        <v>10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>
        <v>10</v>
      </c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22">
        <f t="shared" si="0"/>
        <v>20</v>
      </c>
    </row>
    <row r="32" spans="1:31" ht="108" customHeight="1" x14ac:dyDescent="0.25">
      <c r="A32" s="2"/>
      <c r="B32" s="3" t="s">
        <v>95</v>
      </c>
      <c r="C32" s="10" t="s">
        <v>96</v>
      </c>
      <c r="D32" s="3" t="s">
        <v>50</v>
      </c>
      <c r="E32" s="6">
        <v>130</v>
      </c>
      <c r="F32" s="7">
        <v>67.709999999999994</v>
      </c>
      <c r="G32" s="3"/>
      <c r="H32" s="3"/>
      <c r="I32" s="3"/>
      <c r="J32" s="3"/>
      <c r="K32" s="3"/>
      <c r="L32" s="3"/>
      <c r="M32" s="3"/>
      <c r="N32" s="3">
        <v>19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22">
        <f t="shared" si="0"/>
        <v>19</v>
      </c>
    </row>
    <row r="33" spans="1:31" ht="108" customHeight="1" x14ac:dyDescent="0.25">
      <c r="A33" s="2"/>
      <c r="B33" s="3" t="s">
        <v>97</v>
      </c>
      <c r="C33" s="10" t="s">
        <v>98</v>
      </c>
      <c r="D33" s="3" t="s">
        <v>50</v>
      </c>
      <c r="E33" s="6">
        <v>140</v>
      </c>
      <c r="F33" s="7">
        <v>72.92</v>
      </c>
      <c r="G33" s="3"/>
      <c r="H33" s="3"/>
      <c r="I33" s="3"/>
      <c r="J33" s="3"/>
      <c r="K33" s="3"/>
      <c r="L33" s="3"/>
      <c r="M33" s="3"/>
      <c r="N33" s="3">
        <v>15</v>
      </c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22">
        <f t="shared" si="0"/>
        <v>15</v>
      </c>
    </row>
    <row r="34" spans="1:31" ht="108" customHeight="1" x14ac:dyDescent="0.25">
      <c r="A34" s="2"/>
      <c r="B34" s="3" t="s">
        <v>99</v>
      </c>
      <c r="C34" s="10" t="s">
        <v>100</v>
      </c>
      <c r="D34" s="3" t="s">
        <v>50</v>
      </c>
      <c r="E34" s="6">
        <v>165</v>
      </c>
      <c r="F34" s="7">
        <v>85.94</v>
      </c>
      <c r="G34" s="3"/>
      <c r="H34" s="3"/>
      <c r="I34" s="3"/>
      <c r="J34" s="3"/>
      <c r="K34" s="3"/>
      <c r="L34" s="3"/>
      <c r="M34" s="3"/>
      <c r="N34" s="3">
        <v>1</v>
      </c>
      <c r="O34" s="3"/>
      <c r="P34" s="3"/>
      <c r="Q34" s="3">
        <v>2</v>
      </c>
      <c r="R34" s="3">
        <v>10</v>
      </c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22">
        <f t="shared" si="0"/>
        <v>13</v>
      </c>
    </row>
    <row r="35" spans="1:31" ht="108" customHeight="1" thickBot="1" x14ac:dyDescent="0.3">
      <c r="A35" s="13"/>
      <c r="B35" s="5" t="s">
        <v>101</v>
      </c>
      <c r="C35" s="14" t="s">
        <v>102</v>
      </c>
      <c r="D35" s="5" t="s">
        <v>50</v>
      </c>
      <c r="E35" s="15">
        <v>210</v>
      </c>
      <c r="F35" s="16">
        <v>107.69</v>
      </c>
      <c r="G35" s="5"/>
      <c r="H35" s="5"/>
      <c r="I35" s="5">
        <v>3</v>
      </c>
      <c r="J35" s="5">
        <v>10</v>
      </c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23">
        <f t="shared" si="0"/>
        <v>13</v>
      </c>
    </row>
    <row r="36" spans="1:31" ht="17.25" customHeight="1" thickBot="1" x14ac:dyDescent="0.3">
      <c r="A36" s="33"/>
      <c r="B36" s="34"/>
      <c r="C36" s="35"/>
      <c r="D36" s="36"/>
      <c r="E36" s="37"/>
      <c r="F36" s="38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9"/>
    </row>
    <row r="37" spans="1:31" ht="108.75" customHeight="1" x14ac:dyDescent="0.25">
      <c r="A37" s="12"/>
      <c r="B37" s="17" t="s">
        <v>103</v>
      </c>
      <c r="C37" s="18" t="s">
        <v>104</v>
      </c>
      <c r="D37" s="17" t="s">
        <v>105</v>
      </c>
      <c r="E37" s="19">
        <v>100</v>
      </c>
      <c r="F37" s="20">
        <v>47.62</v>
      </c>
      <c r="G37" s="17"/>
      <c r="H37" s="17">
        <v>40</v>
      </c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24">
        <f t="shared" ref="AE37:AE44" si="1">SUM(H37:AD37)</f>
        <v>40</v>
      </c>
    </row>
    <row r="38" spans="1:31" ht="108.75" customHeight="1" x14ac:dyDescent="0.25">
      <c r="A38" s="3"/>
      <c r="B38" s="3" t="s">
        <v>106</v>
      </c>
      <c r="C38" s="10" t="s">
        <v>107</v>
      </c>
      <c r="D38" s="3" t="s">
        <v>105</v>
      </c>
      <c r="E38" s="6">
        <v>140</v>
      </c>
      <c r="F38" s="7">
        <v>66.67</v>
      </c>
      <c r="G38" s="3"/>
      <c r="H38" s="3">
        <v>105</v>
      </c>
      <c r="I38" s="3">
        <v>220</v>
      </c>
      <c r="J38" s="3">
        <v>313</v>
      </c>
      <c r="K38" s="3">
        <v>167</v>
      </c>
      <c r="L38" s="3">
        <v>76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22">
        <f t="shared" si="1"/>
        <v>881</v>
      </c>
    </row>
    <row r="39" spans="1:31" ht="108.75" customHeight="1" x14ac:dyDescent="0.25">
      <c r="A39" s="3"/>
      <c r="B39" s="3" t="s">
        <v>108</v>
      </c>
      <c r="C39" s="10" t="s">
        <v>109</v>
      </c>
      <c r="D39" s="3" t="s">
        <v>105</v>
      </c>
      <c r="E39" s="6">
        <v>85</v>
      </c>
      <c r="F39" s="7">
        <v>40.479999999999997</v>
      </c>
      <c r="G39" s="3"/>
      <c r="H39" s="3"/>
      <c r="I39" s="3">
        <v>59</v>
      </c>
      <c r="J39" s="3">
        <v>90</v>
      </c>
      <c r="K39" s="3">
        <v>72</v>
      </c>
      <c r="L39" s="3">
        <v>22</v>
      </c>
      <c r="M39" s="3">
        <v>1</v>
      </c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22">
        <f t="shared" si="1"/>
        <v>244</v>
      </c>
    </row>
    <row r="40" spans="1:31" ht="108.75" customHeight="1" x14ac:dyDescent="0.25">
      <c r="A40" s="3"/>
      <c r="B40" s="3" t="s">
        <v>110</v>
      </c>
      <c r="C40" s="10" t="s">
        <v>111</v>
      </c>
      <c r="D40" s="3" t="s">
        <v>105</v>
      </c>
      <c r="E40" s="6">
        <v>85</v>
      </c>
      <c r="F40" s="7">
        <v>40.479999999999997</v>
      </c>
      <c r="G40" s="3"/>
      <c r="H40" s="3"/>
      <c r="I40" s="3">
        <v>50</v>
      </c>
      <c r="J40" s="3">
        <v>96</v>
      </c>
      <c r="K40" s="3">
        <v>89</v>
      </c>
      <c r="L40" s="3">
        <v>5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22">
        <f t="shared" si="1"/>
        <v>240</v>
      </c>
    </row>
    <row r="41" spans="1:31" ht="108.75" customHeight="1" x14ac:dyDescent="0.25">
      <c r="A41" s="2"/>
      <c r="B41" s="3" t="s">
        <v>112</v>
      </c>
      <c r="C41" s="10" t="s">
        <v>113</v>
      </c>
      <c r="D41" s="3" t="s">
        <v>105</v>
      </c>
      <c r="E41" s="6">
        <v>500</v>
      </c>
      <c r="F41" s="7">
        <v>227.27</v>
      </c>
      <c r="G41" s="3"/>
      <c r="H41" s="3"/>
      <c r="I41" s="3">
        <v>3</v>
      </c>
      <c r="J41" s="3"/>
      <c r="K41" s="3"/>
      <c r="L41" s="3"/>
      <c r="M41" s="3">
        <v>33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22">
        <f t="shared" si="1"/>
        <v>36</v>
      </c>
    </row>
    <row r="42" spans="1:31" ht="108.75" customHeight="1" x14ac:dyDescent="0.25">
      <c r="A42" s="2"/>
      <c r="B42" s="3" t="s">
        <v>114</v>
      </c>
      <c r="C42" s="10" t="s">
        <v>115</v>
      </c>
      <c r="D42" s="3" t="s">
        <v>105</v>
      </c>
      <c r="E42" s="6">
        <v>500</v>
      </c>
      <c r="F42" s="7">
        <v>227.27</v>
      </c>
      <c r="G42" s="3"/>
      <c r="H42" s="3"/>
      <c r="I42" s="3">
        <v>104</v>
      </c>
      <c r="J42" s="3">
        <v>99</v>
      </c>
      <c r="K42" s="3">
        <v>60</v>
      </c>
      <c r="L42" s="3">
        <v>26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22">
        <f t="shared" si="1"/>
        <v>289</v>
      </c>
    </row>
    <row r="43" spans="1:31" ht="108.75" customHeight="1" x14ac:dyDescent="0.25">
      <c r="A43" s="2"/>
      <c r="B43" s="3" t="s">
        <v>116</v>
      </c>
      <c r="C43" s="10" t="s">
        <v>117</v>
      </c>
      <c r="D43" s="3" t="s">
        <v>105</v>
      </c>
      <c r="E43" s="6">
        <v>500</v>
      </c>
      <c r="F43" s="7">
        <v>227.27</v>
      </c>
      <c r="G43" s="3"/>
      <c r="H43" s="3"/>
      <c r="I43" s="3">
        <v>46</v>
      </c>
      <c r="J43" s="3">
        <v>1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22">
        <f t="shared" si="1"/>
        <v>47</v>
      </c>
    </row>
    <row r="44" spans="1:31" ht="108.75" customHeight="1" thickBot="1" x14ac:dyDescent="0.3">
      <c r="A44" s="2"/>
      <c r="B44" s="3" t="s">
        <v>118</v>
      </c>
      <c r="C44" s="10" t="s">
        <v>119</v>
      </c>
      <c r="D44" s="3" t="s">
        <v>105</v>
      </c>
      <c r="E44" s="6">
        <v>60</v>
      </c>
      <c r="F44" s="7">
        <v>30</v>
      </c>
      <c r="G44" s="3"/>
      <c r="H44" s="3"/>
      <c r="I44" s="3"/>
      <c r="J44" s="3"/>
      <c r="K44" s="3"/>
      <c r="L44" s="3"/>
      <c r="M44" s="3"/>
      <c r="N44" s="3">
        <v>37</v>
      </c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23">
        <f t="shared" si="1"/>
        <v>37</v>
      </c>
    </row>
    <row r="45" spans="1:31" ht="18.75" thickBot="1" x14ac:dyDescent="0.3">
      <c r="AE45" s="25">
        <f>SUM(AE9:AE44)</f>
        <v>16293</v>
      </c>
    </row>
  </sheetData>
  <mergeCells count="7">
    <mergeCell ref="D4:D8"/>
    <mergeCell ref="F4:F8"/>
    <mergeCell ref="AE4:AE8"/>
    <mergeCell ref="A4:A8"/>
    <mergeCell ref="B4:B8"/>
    <mergeCell ref="C4:C8"/>
    <mergeCell ref="E4:E8"/>
  </mergeCells>
  <phoneticPr fontId="0" type="noConversion"/>
  <pageMargins left="0" right="0" top="0.19685039370078741" bottom="0" header="0.51181102362204722" footer="0.51181102362204722"/>
  <pageSetup paperSize="9" scale="31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SALOMON MIXED CATEGORIES</vt:lpstr>
      <vt:lpstr>'SALOMON MIXED CATEGORIES'!Print_Titles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Dators</cp:lastModifiedBy>
  <cp:lastPrinted>2026-09-16T08:19:15Z</cp:lastPrinted>
  <dcterms:created xsi:type="dcterms:W3CDTF">2020-06-05T08:34:08Z</dcterms:created>
  <dcterms:modified xsi:type="dcterms:W3CDTF">2026-09-17T10:57:28Z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E9EF5EA52D302A83B7DD9A6A46365E34_33</vt:lpwstr>
  </property>
  <property fmtid="{D5CDD505-2E9C-101B-9397-08002B2CF9AE}" pid="3" name="KSOProductBuildVer">
    <vt:lpwstr>2052-26.7.1</vt:lpwstr>
  </property>
</Properties>
</file>